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OSAS AÑO 2024\SABANILLA 2024\PROGRAMA NACIONAL DE FORMACION TECNOLOGICA\EMPRENDIMIENTO\JUNIOR\Documentos subidos\Sesión 9\"/>
    </mc:Choice>
  </mc:AlternateContent>
  <xr:revisionPtr revIDLastSave="0" documentId="13_ncr:1_{6CEFBE11-70D0-47C0-8DA6-2E7D053FF38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<sst xmlns="http://schemas.openxmlformats.org/spreadsheetml/2006/main" count="27" uniqueCount="27">
  <si>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</si>
  <si>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</si>
  <si>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</si>
  <si>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</si>
  <si>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</si>
  <si>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</si>
  <si>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</si>
  <si>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</si>
  <si>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</si>
  <si>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</si>
  <si>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</si>
  <si>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</si>
  <si>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</si>
  <si>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</si>
  <si>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</si>
  <si>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</si>
  <si>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</si>
  <si>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</si>
  <si>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</si>
  <si>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</si>
  <si>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</si>
  <si>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</si>
  <si>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</si>
  <si>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</si>
  <si>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Handicrafts</t>
  </si>
  <si>
    <t>CTP Sabanilla</t>
  </si>
  <si>
    <t>Rosaura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</si>
</sst>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</cellXfs>
  <cellStyles count="15">
    <cellStyle name="Hipervínculo" xfId="7" builtinId="8" hidden="1"/>
    <cellStyle name="Hipervínculo" xfId="11" builtinId="8" hidden="1"/>
    <cellStyle name="Hipervínculo" xfId="1" builtinId="8" hidden="1"/>
    <cellStyle name="Hipervínculo" xfId="13" builtinId="8" hidden="1"/>
    <cellStyle name="Hipervínculo" xfId="5" builtinId="8" hidden="1"/>
    <cellStyle name="Hipervínculo" xfId="3" builtinId="8" hidden="1"/>
    <cellStyle name="Hipervínculo" xfId="9" builtinId="8" hidden="1"/>
    <cellStyle name="Hipervínculo visitado" xfId="14" builtinId="9" hidden="1"/>
    <cellStyle name="Hipervínculo visitado" xfId="1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100000</c:v>
                </c:pt>
                <c:pt idx="1">
                  <c:v>140000</c:v>
                </c:pt>
                <c:pt idx="2">
                  <c:v>100000</c:v>
                </c:pt>
                <c:pt idx="3">
                  <c:v>100000</c:v>
                </c:pt>
                <c:pt idx="4">
                  <c:v>50000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16</c:v>
                </c:pt>
                <c:pt idx="1">
                  <c:v>14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22</c:v>
                </c:pt>
                <c:pt idx="1">
                  <c:v>18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11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5000</c:v>
                </c:pt>
                <c:pt idx="2">
                  <c:v>10000</c:v>
                </c:pt>
                <c:pt idx="3">
                  <c:v>25000</c:v>
                </c:pt>
                <c:pt idx="4">
                  <c:v>50000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293005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361950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595935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zoomScaleNormal="100" zoomScaleSheetLayoutView="100" workbookViewId="0">
      <selection activeCell="C21" sqref="C21"/>
    </sheetView>
  </sheetViews>
  <sheetFormatPr baseColWidth="10" defaultColWidth="10.85546875" defaultRowHeight="15" x14ac:dyDescent="0.25"/>
  <cols>
    <col min="1" max="1" width="16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8.42578125" style="1" customWidth="1"/>
    <col min="15" max="15" width="15" style="1" customWidth="1"/>
    <col min="16" max="16" width="15.85546875" style="1" customWidth="1"/>
    <col min="17" max="16384" width="10.85546875" style="1"/>
  </cols>
  <sheetData>
    <row r="12" spans="1:11" x14ac:dyDescent="0.25">
      <c r="A12" s="1" t="s">
        <v>0</v>
      </c>
      <c r="C12" s="13" t="s">
        <v>24</v>
      </c>
      <c r="D12" s="13"/>
      <c r="E12" s="13"/>
    </row>
    <row r="13" spans="1:11" x14ac:dyDescent="0.25">
      <c r="A13" s="1" t="s">
        <v>1</v>
      </c>
      <c r="C13" s="13" t="s">
        <v>25</v>
      </c>
      <c r="D13" s="13"/>
      <c r="E13" s="13"/>
    </row>
    <row r="14" spans="1:11" x14ac:dyDescent="0.25">
      <c r="A14" s="1" t="s">
        <v>2</v>
      </c>
      <c r="C14" s="13" t="s">
        <v>26</v>
      </c>
      <c r="D14" s="13"/>
      <c r="E14" s="13"/>
    </row>
    <row r="15" spans="1:11" x14ac:dyDescent="0.25">
      <c r="A15" s="2"/>
      <c r="B15" s="2"/>
    </row>
    <row r="16" spans="1:11" ht="21.75" thickBot="1" x14ac:dyDescent="0.4">
      <c r="G16" s="19" t="s">
        <v>3</v>
      </c>
      <c r="H16" s="19"/>
      <c r="I16" s="19"/>
      <c r="J16" s="19"/>
      <c r="K16" s="19"/>
    </row>
    <row r="17" spans="1:16" ht="15.75" thickBot="1" x14ac:dyDescent="0.3">
      <c r="A17" s="14" t="s">
        <v>4</v>
      </c>
      <c r="B17" s="15"/>
      <c r="C17" s="12"/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6" t="s">
        <v>5</v>
      </c>
      <c r="D19" s="17"/>
      <c r="E19" s="17" t="s">
        <v>6</v>
      </c>
      <c r="F19" s="17"/>
      <c r="G19" s="17" t="s">
        <v>7</v>
      </c>
      <c r="H19" s="17"/>
      <c r="I19" s="17"/>
      <c r="J19" s="17"/>
      <c r="K19" s="17"/>
      <c r="L19" s="17"/>
      <c r="M19" s="18"/>
    </row>
    <row r="20" spans="1:16" x14ac:dyDescent="0.25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25">
      <c r="A21" s="4">
        <v>2000</v>
      </c>
      <c r="B21" s="3">
        <v>22</v>
      </c>
      <c r="C21" s="3">
        <v>6</v>
      </c>
      <c r="D21" s="9">
        <f>+B21-C21</f>
        <v>16</v>
      </c>
      <c r="E21" s="3">
        <v>0</v>
      </c>
      <c r="F21" s="9">
        <f>+B21-E21</f>
        <v>22</v>
      </c>
      <c r="G21" s="3">
        <v>0</v>
      </c>
      <c r="H21" s="3">
        <v>11</v>
      </c>
      <c r="I21" s="3">
        <v>1</v>
      </c>
      <c r="J21" s="3">
        <v>5</v>
      </c>
      <c r="K21" s="3">
        <v>3</v>
      </c>
      <c r="L21" s="3">
        <v>2</v>
      </c>
      <c r="M21" s="3">
        <v>0</v>
      </c>
      <c r="N21" s="9">
        <f t="shared" ref="N21:N30" si="0">+N22+B21</f>
        <v>50</v>
      </c>
      <c r="O21" s="10">
        <f t="shared" ref="O21:O31" si="1">+N21*A21</f>
        <v>100000</v>
      </c>
      <c r="P21" s="10">
        <f>+O21-($C$17*N21)</f>
        <v>100000</v>
      </c>
    </row>
    <row r="22" spans="1:16" x14ac:dyDescent="0.25">
      <c r="A22" s="4">
        <v>5000</v>
      </c>
      <c r="B22" s="3">
        <v>18</v>
      </c>
      <c r="C22" s="3">
        <v>4</v>
      </c>
      <c r="D22" s="9">
        <f t="shared" ref="D22:D31" si="2">+B22-C22</f>
        <v>14</v>
      </c>
      <c r="E22" s="3">
        <v>0</v>
      </c>
      <c r="F22" s="9">
        <f t="shared" ref="F22:F31" si="3">+B22-E22</f>
        <v>18</v>
      </c>
      <c r="G22" s="3">
        <v>0</v>
      </c>
      <c r="H22" s="3">
        <v>9</v>
      </c>
      <c r="I22" s="3">
        <v>2</v>
      </c>
      <c r="J22" s="3">
        <v>5</v>
      </c>
      <c r="K22" s="3">
        <v>1</v>
      </c>
      <c r="L22" s="3">
        <v>1</v>
      </c>
      <c r="M22" s="3">
        <v>0</v>
      </c>
      <c r="N22" s="9">
        <f t="shared" si="0"/>
        <v>28</v>
      </c>
      <c r="O22" s="10">
        <f t="shared" si="1"/>
        <v>140000</v>
      </c>
      <c r="P22" s="10">
        <f t="shared" ref="P22:P31" si="4">+O22-($C$17*N22)</f>
        <v>140000</v>
      </c>
    </row>
    <row r="23" spans="1:16" x14ac:dyDescent="0.25">
      <c r="A23" s="4">
        <v>10000</v>
      </c>
      <c r="B23" s="3">
        <v>6</v>
      </c>
      <c r="C23" s="3">
        <v>3</v>
      </c>
      <c r="D23" s="9">
        <f t="shared" si="2"/>
        <v>3</v>
      </c>
      <c r="E23" s="3">
        <v>0</v>
      </c>
      <c r="F23" s="9">
        <f t="shared" si="3"/>
        <v>6</v>
      </c>
      <c r="G23" s="3">
        <v>0</v>
      </c>
      <c r="H23" s="3">
        <v>2</v>
      </c>
      <c r="I23" s="3">
        <v>1</v>
      </c>
      <c r="J23" s="3">
        <v>1</v>
      </c>
      <c r="K23" s="3">
        <v>1</v>
      </c>
      <c r="L23" s="3">
        <v>1</v>
      </c>
      <c r="M23" s="3">
        <v>0</v>
      </c>
      <c r="N23" s="9">
        <f t="shared" si="0"/>
        <v>10</v>
      </c>
      <c r="O23" s="10">
        <f t="shared" si="1"/>
        <v>100000</v>
      </c>
      <c r="P23" s="10">
        <f t="shared" si="4"/>
        <v>100000</v>
      </c>
    </row>
    <row r="24" spans="1:16" x14ac:dyDescent="0.25">
      <c r="A24" s="4">
        <v>25000</v>
      </c>
      <c r="B24" s="3">
        <v>3</v>
      </c>
      <c r="C24" s="3">
        <v>2</v>
      </c>
      <c r="D24" s="9">
        <f t="shared" si="2"/>
        <v>1</v>
      </c>
      <c r="E24" s="3">
        <v>0</v>
      </c>
      <c r="F24" s="9">
        <f t="shared" si="3"/>
        <v>3</v>
      </c>
      <c r="G24" s="3">
        <v>0</v>
      </c>
      <c r="H24" s="3">
        <v>0</v>
      </c>
      <c r="I24" s="3">
        <v>0</v>
      </c>
      <c r="J24" s="3">
        <v>1</v>
      </c>
      <c r="K24" s="3">
        <v>1</v>
      </c>
      <c r="L24" s="3">
        <v>1</v>
      </c>
      <c r="M24" s="3">
        <v>0</v>
      </c>
      <c r="N24" s="9">
        <f t="shared" si="0"/>
        <v>4</v>
      </c>
      <c r="O24" s="10">
        <f t="shared" si="1"/>
        <v>100000</v>
      </c>
      <c r="P24" s="10">
        <f t="shared" si="4"/>
        <v>100000</v>
      </c>
    </row>
    <row r="25" spans="1:16" x14ac:dyDescent="0.25">
      <c r="A25" s="4">
        <v>50000</v>
      </c>
      <c r="B25" s="3">
        <v>1</v>
      </c>
      <c r="C25" s="3">
        <v>1</v>
      </c>
      <c r="D25" s="9">
        <f t="shared" si="2"/>
        <v>0</v>
      </c>
      <c r="E25" s="3">
        <v>0</v>
      </c>
      <c r="F25" s="9">
        <f t="shared" si="3"/>
        <v>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0</v>
      </c>
      <c r="N25" s="9">
        <f t="shared" si="0"/>
        <v>1</v>
      </c>
      <c r="O25" s="10">
        <f t="shared" si="1"/>
        <v>50000</v>
      </c>
      <c r="P25" s="10">
        <f t="shared" si="4"/>
        <v>50000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20"/>
      <c r="B28" s="21"/>
      <c r="C28" s="21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scale="84" orientation="landscape" r:id="rId1"/>
  <colBreaks count="1" manualBreakCount="1">
    <brk id="13" max="1048575" man="1"/>
  </colBreak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Usuario</cp:lastModifiedBy>
  <cp:revision/>
  <cp:lastPrinted>2024-07-24T02:49:22Z</cp:lastPrinted>
  <dcterms:created xsi:type="dcterms:W3CDTF">2014-01-09T17:24:36Z</dcterms:created>
  <dcterms:modified xsi:type="dcterms:W3CDTF">2024-07-27T03:13:52Z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