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vene\Desktop\"/>
    </mc:Choice>
  </mc:AlternateContent>
  <bookViews>
    <workbookView xWindow="0" yWindow="0" windowWidth="20220" windowHeight="5970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<sst xmlns="http://schemas.openxmlformats.org/spreadsheetml/2006/main" count="28" uniqueCount="28">
  <si>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</si>
  <si>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</si>
  <si>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</si>
  <si>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</si>
  <si>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</si>
  <si>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</si>
  <si>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</si>
  <si>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</si>
  <si>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</si>
  <si>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</si>
  <si>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</si>
  <si>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</si>
  <si>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</si>
  <si>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</si>
  <si>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</si>
  <si>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</si>
  <si>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</si>
  <si>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agua</t>
  </si>
  <si>
    <t>telefono</t>
  </si>
  <si>
    <t>internet</t>
  </si>
  <si>
    <t>electricidad</t>
  </si>
  <si>
    <t>papas</t>
  </si>
  <si>
    <t>sal</t>
  </si>
  <si>
    <t>bicarbonato sodio</t>
  </si>
  <si>
    <t>especias</t>
  </si>
  <si>
    <t>MIX HARINAS CARIBE</t>
  </si>
  <si>
    <t>CTP LIVERPOOL</t>
  </si>
  <si>
    <t>KERVIN VENEGAS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</si>
</sst>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zoomScale="80" zoomScaleNormal="80" workbookViewId="0">
      <selection activeCell="I16" sqref="I16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25</v>
      </c>
      <c r="D10" s="21"/>
      <c r="E10" s="21"/>
    </row>
    <row r="11" spans="1:6" x14ac:dyDescent="0.25">
      <c r="A11" s="1" t="s">
        <v>16</v>
      </c>
      <c r="C11" s="21" t="s">
        <v>26</v>
      </c>
      <c r="D11" s="21"/>
      <c r="E11" s="21"/>
    </row>
    <row r="12" spans="1:6" x14ac:dyDescent="0.25">
      <c r="A12" s="1" t="s">
        <v>15</v>
      </c>
      <c r="C12" s="21" t="s">
        <v>27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2700</v>
      </c>
    </row>
    <row r="19" spans="1:6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5" customHeight="1" x14ac:dyDescent="0.25">
      <c r="A20" s="22"/>
      <c r="B20" s="22"/>
      <c r="C20" s="13"/>
      <c r="D20" s="13"/>
      <c r="E20" s="13"/>
      <c r="F20" s="13"/>
    </row>
    <row r="21" spans="1:6" x14ac:dyDescent="0.25">
      <c r="A21" s="14" t="s">
        <v>21</v>
      </c>
      <c r="B21" s="14"/>
      <c r="C21" s="4">
        <v>20</v>
      </c>
      <c r="D21" s="5">
        <v>2500</v>
      </c>
      <c r="E21" s="4">
        <v>20</v>
      </c>
      <c r="F21" s="7">
        <f>+D21/E21</f>
        <v>125</v>
      </c>
    </row>
    <row r="22" spans="1:6" x14ac:dyDescent="0.25">
      <c r="A22" s="14" t="s">
        <v>22</v>
      </c>
      <c r="B22" s="14"/>
      <c r="C22" s="4">
        <v>2</v>
      </c>
      <c r="D22" s="5">
        <v>1600</v>
      </c>
      <c r="E22" s="4">
        <v>2</v>
      </c>
      <c r="F22" s="7">
        <f>+D22/E22</f>
        <v>800</v>
      </c>
    </row>
    <row r="23" spans="1:6" x14ac:dyDescent="0.25">
      <c r="A23" s="14" t="s">
        <v>23</v>
      </c>
      <c r="B23" s="14"/>
      <c r="C23" s="4">
        <v>3</v>
      </c>
      <c r="D23" s="5">
        <v>950</v>
      </c>
      <c r="E23" s="4">
        <v>3</v>
      </c>
      <c r="F23" s="7">
        <f t="shared" ref="F23:F34" si="0">+D23/E23</f>
        <v>316.66666666666669</v>
      </c>
    </row>
    <row r="24" spans="1:6" x14ac:dyDescent="0.25">
      <c r="A24" s="14" t="s">
        <v>24</v>
      </c>
      <c r="B24" s="14"/>
      <c r="C24" s="4">
        <v>20</v>
      </c>
      <c r="D24" s="5">
        <v>600</v>
      </c>
      <c r="E24" s="4">
        <v>20</v>
      </c>
      <c r="F24" s="7">
        <f t="shared" si="0"/>
        <v>30</v>
      </c>
    </row>
    <row r="25" spans="1:6" x14ac:dyDescent="0.25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25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25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16"/>
      <c r="C35" s="16"/>
      <c r="D35" s="16"/>
      <c r="E35" s="17"/>
      <c r="F35" s="6">
        <f>SUMIF(F21:F34,"&gt;0")</f>
        <v>1271.6666666666667</v>
      </c>
    </row>
    <row r="38" spans="1:10" x14ac:dyDescent="0.25">
      <c r="A38" s="22" t="s">
        <v>9</v>
      </c>
      <c r="B38" s="22"/>
      <c r="C38" s="13" t="s">
        <v>10</v>
      </c>
    </row>
    <row r="39" spans="1:10" x14ac:dyDescent="0.25">
      <c r="A39" s="22"/>
      <c r="B39" s="22"/>
      <c r="C39" s="13"/>
    </row>
    <row r="40" spans="1:10" x14ac:dyDescent="0.25">
      <c r="A40" s="14" t="s">
        <v>17</v>
      </c>
      <c r="B40" s="14"/>
      <c r="C40" s="5">
        <v>7000</v>
      </c>
      <c r="J40" s="3"/>
    </row>
    <row r="41" spans="1:10" ht="15.75" thickBot="1" x14ac:dyDescent="0.3">
      <c r="A41" s="14" t="s">
        <v>19</v>
      </c>
      <c r="B41" s="14"/>
      <c r="C41" s="5">
        <v>17000</v>
      </c>
    </row>
    <row r="42" spans="1:10" x14ac:dyDescent="0.25">
      <c r="A42" s="14" t="s">
        <v>18</v>
      </c>
      <c r="B42" s="14"/>
      <c r="C42" s="5">
        <v>15000</v>
      </c>
      <c r="E42" s="18" t="s">
        <v>11</v>
      </c>
      <c r="F42" s="9">
        <f>+ROUNDUP(C55/(C16-F35),0)</f>
        <v>45</v>
      </c>
      <c r="G42" s="8" t="s">
        <v>12</v>
      </c>
      <c r="J42" s="3"/>
    </row>
    <row r="43" spans="1:10" ht="15.75" thickBot="1" x14ac:dyDescent="0.3">
      <c r="A43" s="14" t="s">
        <v>20</v>
      </c>
      <c r="B43" s="14"/>
      <c r="C43" s="5">
        <v>25000</v>
      </c>
      <c r="E43" s="19"/>
      <c r="F43" s="10"/>
      <c r="G43" s="8"/>
    </row>
    <row r="44" spans="1:10" ht="14.45" customHeight="1" x14ac:dyDescent="0.25">
      <c r="A44" s="14"/>
      <c r="B44" s="14"/>
      <c r="C44" s="5"/>
      <c r="E44" s="19"/>
      <c r="F44" s="11">
        <f>+C16*F42</f>
        <v>121500</v>
      </c>
      <c r="G44" s="8" t="s">
        <v>13</v>
      </c>
    </row>
    <row r="45" spans="1:10" ht="15.75" thickBot="1" x14ac:dyDescent="0.3">
      <c r="A45" s="14"/>
      <c r="B45" s="14"/>
      <c r="C45" s="5"/>
      <c r="E45" s="20"/>
      <c r="F45" s="10"/>
      <c r="G45" s="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14"/>
      <c r="B48" s="14"/>
      <c r="C48" s="5"/>
    </row>
    <row r="49" spans="1:3" x14ac:dyDescent="0.25">
      <c r="A49" s="14"/>
      <c r="B49" s="14"/>
      <c r="C49" s="5"/>
    </row>
    <row r="50" spans="1:3" x14ac:dyDescent="0.25">
      <c r="A50" s="14"/>
      <c r="B50" s="14"/>
      <c r="C50" s="5"/>
    </row>
    <row r="51" spans="1:3" x14ac:dyDescent="0.25">
      <c r="A51" s="14"/>
      <c r="B51" s="14"/>
      <c r="C51" s="5"/>
    </row>
    <row r="52" spans="1:3" x14ac:dyDescent="0.25">
      <c r="A52" s="14"/>
      <c r="B52" s="14"/>
      <c r="C52" s="5"/>
    </row>
    <row r="53" spans="1:3" x14ac:dyDescent="0.25">
      <c r="A53" s="14"/>
      <c r="B53" s="14"/>
      <c r="C53" s="5"/>
    </row>
    <row r="54" spans="1:3" x14ac:dyDescent="0.25">
      <c r="A54" s="14"/>
      <c r="B54" s="14"/>
      <c r="C54" s="5"/>
    </row>
    <row r="55" spans="1:3" x14ac:dyDescent="0.25">
      <c r="A55" s="15" t="s">
        <v>14</v>
      </c>
      <c r="B55" s="17"/>
      <c r="C55" s="6">
        <f>SUM(C40:C54)</f>
        <v>64000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Kervin Venegas</cp:lastModifiedBy>
  <cp:revision/>
  <dcterms:created xsi:type="dcterms:W3CDTF">2014-01-09T17:24:36Z</dcterms:created>
  <dcterms:modified xsi:type="dcterms:W3CDTF">2024-06-07T16:28:16Z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