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eb\Downloads\"/>
    </mc:Choice>
  </mc:AlternateContent>
  <xr:revisionPtr revIDLastSave="0" documentId="13_ncr:1_{B58F73C6-8FE2-44A6-A390-3A0E1A394FEE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Modelo de Negoci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1" i="1"/>
  <c r="F26" i="1"/>
  <c r="F27" i="1"/>
  <c r="F28" i="1"/>
  <c r="F30" i="1"/>
  <c r="F31" i="1"/>
  <c r="F32" i="1"/>
  <c r="F33" i="1"/>
  <c r="F34" i="1"/>
  <c r="F22" i="1"/>
  <c r="C55" i="1"/>
  <c r="F23" i="1"/>
  <c r="F24" i="1"/>
  <c r="F25" i="1"/>
  <c r="F35" i="1" l="1"/>
  <c r="F42" i="1"/>
  <c r="F44" i="1" s="1"/>
</calcChain>
</file>

<file path=xl/sharedStrings.xml><?xml version="1.0" encoding="utf-8"?>
<sst xmlns="http://schemas.openxmlformats.org/spreadsheetml/2006/main" count="33" uniqueCount="33">
  <si>
    <t>Nombre de la empresa:</t>
  </si>
  <si>
    <t>Centro educativo:</t>
  </si>
  <si>
    <t>Nombre del tutor:</t>
  </si>
  <si>
    <t>Punto de Equilibrio</t>
  </si>
  <si>
    <t>Precio de venta</t>
  </si>
  <si>
    <t>Evento 15 años para 35 personas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</si>
  <si>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</si>
  <si>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</si>
  <si>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</si>
  <si>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</si>
  <si>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</si>
  <si>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Cena</t>
  </si>
  <si>
    <t>Dj</t>
  </si>
  <si>
    <t>Animador</t>
  </si>
  <si>
    <t>Decoracion</t>
  </si>
  <si>
    <t>Comición banco</t>
  </si>
  <si>
    <t>Salon (alquiler de local)</t>
  </si>
  <si>
    <t>Fotógrafo</t>
  </si>
  <si>
    <t>COSTO VARIABLE UNITARIO</t>
  </si>
  <si>
    <t>Descripción de costos fijos</t>
  </si>
  <si>
    <t>Monto</t>
  </si>
  <si>
    <t>Servicios publicos</t>
  </si>
  <si>
    <t>Salario de gerentes</t>
  </si>
  <si>
    <t>Impuestos</t>
  </si>
  <si>
    <t>PUNTO DE EQUILIBRIO</t>
  </si>
  <si>
    <t>UNIDADES</t>
  </si>
  <si>
    <t xml:space="preserve">marketing </t>
  </si>
  <si>
    <t xml:space="preserve">Mantenimineto pagina web </t>
  </si>
  <si>
    <t>COLONES</t>
  </si>
  <si>
    <t>COSTOS  FIJOS TOTALES</t>
  </si>
  <si>
    <t>Dream Events</t>
  </si>
  <si>
    <t>Colegio Tecnico Profesional de Carrizal</t>
  </si>
  <si>
    <t>Esteban Quesada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</si>
</sst>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" fontId="0" fillId="4" borderId="7" xfId="0" applyNumberFormat="1" applyFill="1" applyBorder="1" applyAlignment="1" applyProtection="1">
      <alignment horizontal="center" vertical="center"/>
      <protection hidden="1"/>
    </xf>
    <xf numFmtId="1" fontId="0" fillId="4" borderId="9" xfId="0" applyNumberFormat="1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</cellXfs>
  <cellStyles count="15">
    <cellStyle name="Hipervínculo" xfId="1" builtinId="8" hidden="1"/>
    <cellStyle name="Hipervínculo" xfId="7" builtinId="8" hidden="1"/>
    <cellStyle name="Hipervínculo" xfId="11" builtinId="8" hidden="1"/>
    <cellStyle name="Hipervínculo" xfId="13" builtinId="8" hidden="1"/>
    <cellStyle name="Hipervínculo" xfId="9" builtinId="8" hidden="1"/>
    <cellStyle name="Hipervínculo" xfId="5" builtinId="8" hidden="1"/>
    <cellStyle name="Hipervínculo" xfId="3" builtinId="8" hidden="1"/>
    <cellStyle name="Hipervínculo visitado" xfId="10" builtinId="9" hidden="1"/>
    <cellStyle name="Hipervínculo visitado" xfId="6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2" builtinId="9" hidden="1"/>
    <cellStyle name="Hipervínculo visitado" xfId="1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30241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="160" zoomScaleNormal="160" workbookViewId="0">
      <selection activeCell="C13" sqref="C13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7.88671875" style="1" bestFit="1" customWidth="1"/>
    <col min="7" max="16384" width="10.88671875" style="1"/>
  </cols>
  <sheetData>
    <row r="10" spans="1:6" x14ac:dyDescent="0.3">
      <c r="A10" s="1" t="s">
        <v>0</v>
      </c>
      <c r="C10" s="24" t="s">
        <v>30</v>
      </c>
      <c r="D10" s="24"/>
      <c r="E10" s="24"/>
    </row>
    <row r="11" spans="1:6" x14ac:dyDescent="0.3">
      <c r="A11" s="1" t="s">
        <v>1</v>
      </c>
      <c r="C11" s="24" t="s">
        <v>31</v>
      </c>
      <c r="D11" s="24"/>
      <c r="E11" s="24"/>
    </row>
    <row r="12" spans="1:6" x14ac:dyDescent="0.3">
      <c r="A12" s="1" t="s">
        <v>2</v>
      </c>
      <c r="C12" s="24" t="s">
        <v>32</v>
      </c>
      <c r="D12" s="24"/>
      <c r="E12" s="24"/>
    </row>
    <row r="13" spans="1:6" x14ac:dyDescent="0.3">
      <c r="A13" s="2"/>
      <c r="B13" s="2"/>
    </row>
    <row r="14" spans="1:6" x14ac:dyDescent="0.3">
      <c r="A14" s="13" t="s">
        <v>3</v>
      </c>
      <c r="B14" s="13"/>
      <c r="C14" s="13"/>
      <c r="D14" s="13"/>
      <c r="E14" s="13"/>
      <c r="F14" s="13"/>
    </row>
    <row r="15" spans="1:6" ht="15" thickBot="1" x14ac:dyDescent="0.35"/>
    <row r="16" spans="1:6" ht="15" thickBot="1" x14ac:dyDescent="0.35">
      <c r="A16" s="26" t="s">
        <v>4</v>
      </c>
      <c r="B16" s="27"/>
      <c r="C16" s="5">
        <v>500000</v>
      </c>
      <c r="D16" s="28" t="s">
        <v>5</v>
      </c>
      <c r="E16" s="29"/>
      <c r="F16" s="29"/>
    </row>
    <row r="19" spans="1:6" x14ac:dyDescent="0.3">
      <c r="A19" s="25" t="s">
        <v>6</v>
      </c>
      <c r="B19" s="25"/>
      <c r="C19" s="14" t="s">
        <v>7</v>
      </c>
      <c r="D19" s="14" t="s">
        <v>8</v>
      </c>
      <c r="E19" s="14" t="s">
        <v>9</v>
      </c>
      <c r="F19" s="14" t="s">
        <v>10</v>
      </c>
    </row>
    <row r="20" spans="1:6" ht="30.9" customHeight="1" x14ac:dyDescent="0.3">
      <c r="A20" s="25"/>
      <c r="B20" s="25"/>
      <c r="C20" s="14"/>
      <c r="D20" s="14"/>
      <c r="E20" s="14"/>
      <c r="F20" s="14"/>
    </row>
    <row r="21" spans="1:6" x14ac:dyDescent="0.3">
      <c r="A21" s="15" t="s">
        <v>11</v>
      </c>
      <c r="B21" s="15"/>
      <c r="C21" s="4">
        <v>1</v>
      </c>
      <c r="D21" s="5">
        <v>350000</v>
      </c>
      <c r="E21" s="4">
        <v>35</v>
      </c>
      <c r="F21" s="7">
        <f>+D21/E21</f>
        <v>10000</v>
      </c>
    </row>
    <row r="22" spans="1:6" x14ac:dyDescent="0.3">
      <c r="A22" s="15" t="s">
        <v>12</v>
      </c>
      <c r="B22" s="15"/>
      <c r="C22" s="4">
        <v>1</v>
      </c>
      <c r="D22" s="5">
        <v>86000</v>
      </c>
      <c r="E22" s="4">
        <v>3</v>
      </c>
      <c r="F22" s="7">
        <f>+D22/E22</f>
        <v>28666.666666666668</v>
      </c>
    </row>
    <row r="23" spans="1:6" x14ac:dyDescent="0.3">
      <c r="A23" s="15" t="s">
        <v>13</v>
      </c>
      <c r="B23" s="15"/>
      <c r="C23" s="4">
        <v>1</v>
      </c>
      <c r="D23" s="5">
        <v>50000</v>
      </c>
      <c r="E23" s="4">
        <v>3</v>
      </c>
      <c r="F23" s="7">
        <f t="shared" ref="F23:F34" si="0">+D23/E23</f>
        <v>16666.666666666668</v>
      </c>
    </row>
    <row r="24" spans="1:6" x14ac:dyDescent="0.3">
      <c r="A24" s="15" t="s">
        <v>14</v>
      </c>
      <c r="B24" s="15"/>
      <c r="C24" s="4">
        <v>1</v>
      </c>
      <c r="D24" s="5">
        <v>50000</v>
      </c>
      <c r="E24" s="4">
        <v>20</v>
      </c>
      <c r="F24" s="7">
        <f t="shared" si="0"/>
        <v>2500</v>
      </c>
    </row>
    <row r="25" spans="1:6" x14ac:dyDescent="0.3">
      <c r="A25" s="15" t="s">
        <v>15</v>
      </c>
      <c r="B25" s="15"/>
      <c r="C25" s="4">
        <v>1</v>
      </c>
      <c r="D25" s="5">
        <v>27150</v>
      </c>
      <c r="E25" s="4">
        <v>1</v>
      </c>
      <c r="F25" s="7">
        <f t="shared" si="0"/>
        <v>27150</v>
      </c>
    </row>
    <row r="26" spans="1:6" x14ac:dyDescent="0.3">
      <c r="A26" s="19" t="s">
        <v>16</v>
      </c>
      <c r="B26" s="20"/>
      <c r="C26" s="4">
        <v>1</v>
      </c>
      <c r="D26" s="5">
        <v>100000</v>
      </c>
      <c r="E26" s="4">
        <v>1</v>
      </c>
      <c r="F26" s="7">
        <f t="shared" si="0"/>
        <v>100000</v>
      </c>
    </row>
    <row r="27" spans="1:6" x14ac:dyDescent="0.3">
      <c r="A27" s="19" t="s">
        <v>17</v>
      </c>
      <c r="B27" s="20"/>
      <c r="C27" s="4">
        <v>1</v>
      </c>
      <c r="D27" s="5">
        <v>40000</v>
      </c>
      <c r="E27" s="4">
        <v>1</v>
      </c>
      <c r="F27" s="7">
        <f t="shared" si="0"/>
        <v>40000</v>
      </c>
    </row>
    <row r="28" spans="1:6" x14ac:dyDescent="0.3">
      <c r="A28" s="19"/>
      <c r="B28" s="20"/>
      <c r="C28" s="4"/>
      <c r="D28" s="5"/>
      <c r="E28" s="4"/>
      <c r="F28" s="7" t="e">
        <f t="shared" si="0"/>
        <v>#DIV/0!</v>
      </c>
    </row>
    <row r="29" spans="1:6" x14ac:dyDescent="0.3">
      <c r="A29" s="19"/>
      <c r="B29" s="20"/>
      <c r="C29" s="4"/>
      <c r="D29" s="5"/>
      <c r="E29" s="4"/>
      <c r="F29" s="7" t="e">
        <f t="shared" si="0"/>
        <v>#DIV/0!</v>
      </c>
    </row>
    <row r="30" spans="1:6" x14ac:dyDescent="0.3">
      <c r="A30" s="19"/>
      <c r="B30" s="20"/>
      <c r="C30" s="4"/>
      <c r="D30" s="5"/>
      <c r="E30" s="4"/>
      <c r="F30" s="7" t="e">
        <f t="shared" si="0"/>
        <v>#DIV/0!</v>
      </c>
    </row>
    <row r="31" spans="1:6" x14ac:dyDescent="0.3">
      <c r="A31" s="19"/>
      <c r="B31" s="20"/>
      <c r="C31" s="4"/>
      <c r="D31" s="5"/>
      <c r="E31" s="4"/>
      <c r="F31" s="7" t="e">
        <f t="shared" si="0"/>
        <v>#DIV/0!</v>
      </c>
    </row>
    <row r="32" spans="1:6" x14ac:dyDescent="0.3">
      <c r="A32" s="19"/>
      <c r="B32" s="20"/>
      <c r="C32" s="4"/>
      <c r="D32" s="5"/>
      <c r="E32" s="4"/>
      <c r="F32" s="7" t="e">
        <f t="shared" si="0"/>
        <v>#DIV/0!</v>
      </c>
    </row>
    <row r="33" spans="1:10" x14ac:dyDescent="0.3">
      <c r="A33" s="19"/>
      <c r="B33" s="20"/>
      <c r="C33" s="4"/>
      <c r="D33" s="5"/>
      <c r="E33" s="4"/>
      <c r="F33" s="7" t="e">
        <f t="shared" si="0"/>
        <v>#DIV/0!</v>
      </c>
    </row>
    <row r="34" spans="1:10" x14ac:dyDescent="0.3">
      <c r="A34" s="19"/>
      <c r="B34" s="20"/>
      <c r="C34" s="4"/>
      <c r="D34" s="5"/>
      <c r="E34" s="4"/>
      <c r="F34" s="7" t="e">
        <f t="shared" si="0"/>
        <v>#DIV/0!</v>
      </c>
    </row>
    <row r="35" spans="1:10" x14ac:dyDescent="0.3">
      <c r="A35" s="16" t="s">
        <v>18</v>
      </c>
      <c r="B35" s="17"/>
      <c r="C35" s="17"/>
      <c r="D35" s="17"/>
      <c r="E35" s="18"/>
      <c r="F35" s="6">
        <f>SUMIF(F21:F34,"&gt;0")</f>
        <v>224983.33333333334</v>
      </c>
    </row>
    <row r="38" spans="1:10" x14ac:dyDescent="0.3">
      <c r="A38" s="25" t="s">
        <v>19</v>
      </c>
      <c r="B38" s="25"/>
      <c r="C38" s="14" t="s">
        <v>20</v>
      </c>
    </row>
    <row r="39" spans="1:10" x14ac:dyDescent="0.3">
      <c r="A39" s="25"/>
      <c r="B39" s="25"/>
      <c r="C39" s="14"/>
    </row>
    <row r="40" spans="1:10" x14ac:dyDescent="0.3">
      <c r="A40" s="15" t="s">
        <v>21</v>
      </c>
      <c r="B40" s="15"/>
      <c r="C40" s="5">
        <v>50000</v>
      </c>
      <c r="J40" s="3"/>
    </row>
    <row r="41" spans="1:10" ht="15" thickBot="1" x14ac:dyDescent="0.35">
      <c r="A41" s="15" t="s">
        <v>22</v>
      </c>
      <c r="B41" s="15"/>
      <c r="C41" s="5">
        <v>2189700</v>
      </c>
    </row>
    <row r="42" spans="1:10" x14ac:dyDescent="0.3">
      <c r="A42" s="15" t="s">
        <v>23</v>
      </c>
      <c r="B42" s="15"/>
      <c r="C42" s="5">
        <v>30000</v>
      </c>
      <c r="E42" s="21" t="s">
        <v>24</v>
      </c>
      <c r="F42" s="9">
        <f>+ROUNDUP(C55/(C16-F35),0)</f>
        <v>9</v>
      </c>
      <c r="G42" s="8" t="s">
        <v>25</v>
      </c>
      <c r="J42" s="3"/>
    </row>
    <row r="43" spans="1:10" ht="15" thickBot="1" x14ac:dyDescent="0.35">
      <c r="A43" s="15" t="s">
        <v>26</v>
      </c>
      <c r="B43" s="15"/>
      <c r="C43" s="5">
        <v>35000</v>
      </c>
      <c r="E43" s="22"/>
      <c r="F43" s="10"/>
      <c r="G43" s="8"/>
    </row>
    <row r="44" spans="1:10" ht="14.4" customHeight="1" x14ac:dyDescent="0.3">
      <c r="A44" s="15" t="s">
        <v>27</v>
      </c>
      <c r="B44" s="15"/>
      <c r="C44" s="5">
        <v>15000</v>
      </c>
      <c r="E44" s="22"/>
      <c r="F44" s="11">
        <f>+C16*F42</f>
        <v>4500000</v>
      </c>
      <c r="G44" s="8" t="s">
        <v>28</v>
      </c>
    </row>
    <row r="45" spans="1:10" ht="15" thickBot="1" x14ac:dyDescent="0.35">
      <c r="A45" s="15"/>
      <c r="B45" s="15"/>
      <c r="C45" s="5"/>
      <c r="E45" s="23"/>
      <c r="F45" s="12"/>
      <c r="G45" s="8"/>
    </row>
    <row r="46" spans="1:10" x14ac:dyDescent="0.3">
      <c r="A46" s="15"/>
      <c r="B46" s="15"/>
      <c r="C46" s="5"/>
    </row>
    <row r="47" spans="1:10" x14ac:dyDescent="0.3">
      <c r="A47" s="15"/>
      <c r="B47" s="15"/>
      <c r="C47" s="5"/>
    </row>
    <row r="48" spans="1:10" x14ac:dyDescent="0.3">
      <c r="A48" s="15"/>
      <c r="B48" s="15"/>
      <c r="C48" s="5"/>
    </row>
    <row r="49" spans="1:3" x14ac:dyDescent="0.3">
      <c r="A49" s="15"/>
      <c r="B49" s="15"/>
      <c r="C49" s="5"/>
    </row>
    <row r="50" spans="1:3" x14ac:dyDescent="0.3">
      <c r="A50" s="15"/>
      <c r="B50" s="15"/>
      <c r="C50" s="5"/>
    </row>
    <row r="51" spans="1:3" x14ac:dyDescent="0.3">
      <c r="A51" s="15"/>
      <c r="B51" s="15"/>
      <c r="C51" s="5"/>
    </row>
    <row r="52" spans="1:3" x14ac:dyDescent="0.3">
      <c r="A52" s="15"/>
      <c r="B52" s="15"/>
      <c r="C52" s="5"/>
    </row>
    <row r="53" spans="1:3" x14ac:dyDescent="0.3">
      <c r="A53" s="15"/>
      <c r="B53" s="15"/>
      <c r="C53" s="5"/>
    </row>
    <row r="54" spans="1:3" x14ac:dyDescent="0.3">
      <c r="A54" s="15"/>
      <c r="B54" s="15"/>
      <c r="C54" s="5"/>
    </row>
    <row r="55" spans="1:3" x14ac:dyDescent="0.3">
      <c r="A55" s="16" t="s">
        <v>29</v>
      </c>
      <c r="B55" s="18"/>
      <c r="C55" s="6">
        <f>SUM(C40:C54)</f>
        <v>2319700</v>
      </c>
    </row>
  </sheetData>
  <sheetProtection formatCells="0" formatColumns="0" formatRows="0" insertColumns="0" insertRows="0" deleteColumns="0" deleteRows="0" selectLockedCells="1"/>
  <mergeCells count="49">
    <mergeCell ref="A38:B39"/>
    <mergeCell ref="C38:C39"/>
    <mergeCell ref="A40:B40"/>
    <mergeCell ref="A41:B41"/>
    <mergeCell ref="D16:F16"/>
    <mergeCell ref="A34:B34"/>
    <mergeCell ref="A33:B33"/>
    <mergeCell ref="A32:B32"/>
    <mergeCell ref="A31:B31"/>
    <mergeCell ref="A30:B30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0E985917A7C04B95659F0998C70756" ma:contentTypeVersion="4" ma:contentTypeDescription="Crear nuevo documento." ma:contentTypeScope="" ma:versionID="efb15fcff497b542db2f43fc4e532fb0">
  <xsd:schema xmlns:xsd="http://www.w3.org/2001/XMLSchema" xmlns:xs="http://www.w3.org/2001/XMLSchema" xmlns:p="http://schemas.microsoft.com/office/2006/metadata/properties" xmlns:ns2="e624ded3-9cfc-418e-bc91-2c9d55efe01b" targetNamespace="http://schemas.microsoft.com/office/2006/metadata/properties" ma:root="true" ma:fieldsID="5ffee7171f0094b01f886aa50cdb2af9" ns2:_="">
    <xsd:import namespace="e624ded3-9cfc-418e-bc91-2c9d55efe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4ded3-9cfc-418e-bc91-2c9d55efe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DCDCE1-13BC-43D8-AF6B-EF7B027DE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24ded3-9cfc-418e-bc91-2c9d55efe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Esteban Quesada Silva</cp:lastModifiedBy>
  <cp:revision/>
  <dcterms:created xsi:type="dcterms:W3CDTF">2014-01-09T17:24:36Z</dcterms:created>
  <dcterms:modified xsi:type="dcterms:W3CDTF">2024-06-07T15:58:07Z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0x0101000A0E985917A7C04B95659F0998C70756</vt:lpwstr>
  </property>
  <property fmtid="{D5CDD505-2E9C-101B-9397-08002B2CF9AE}" pid="3" name="MediaServiceImageTags">
    <vt:lpwstr/>
  </property>
</Properties>
</file>