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eb\Downloads\"/>
    </mc:Choice>
  </mc:AlternateContent>
  <xr:revisionPtr revIDLastSave="0" documentId="13_ncr:1_{2EBF8F57-92EB-4277-BB40-766AAE16EBE2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Modelo de Negoci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<sst xmlns="http://schemas.openxmlformats.org/spreadsheetml/2006/main" count="30" uniqueCount="30">
  <si>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</si>
  <si>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</si>
  <si>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</si>
  <si>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</si>
  <si>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</si>
  <si>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</si>
  <si>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</si>
  <si>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</si>
  <si>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</si>
  <si>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</si>
  <si>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</si>
  <si>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</si>
  <si>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</si>
  <si>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</si>
  <si>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</si>
  <si>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</si>
  <si>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</si>
  <si>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</si>
  <si>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</si>
  <si>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</si>
  <si>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</si>
  <si>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</si>
  <si>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</si>
  <si>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</si>
  <si>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₡ 350.000</t>
  </si>
  <si>
    <t>₡ 390.000</t>
  </si>
  <si>
    <t>₡ 480.000</t>
  </si>
  <si>
    <t>Esteban Quesada Silva</t>
  </si>
  <si>
    <t>Dream Events</t>
  </si>
  <si>
    <t>Colegio Tecnico Profesional de Carrizal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</si>
</sst>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5" builtinId="8" hidden="1"/>
    <cellStyle name="Hipervínculo" xfId="3" builtinId="8" hidden="1"/>
    <cellStyle name="Hipervínculo" xfId="9" builtinId="8" hidden="1"/>
    <cellStyle name="Hipervínculo" xfId="1" builtinId="8" hidden="1"/>
    <cellStyle name="Hipervínculo" xfId="13" builtinId="8" hidden="1"/>
    <cellStyle name="Hipervínculo" xfId="11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9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8</c:v>
                </c:pt>
                <c:pt idx="1">
                  <c:v>5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11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3"/>
                <c:pt idx="0">
                  <c:v>₡ 350.000</c:v>
                </c:pt>
                <c:pt idx="1">
                  <c:v>₡ 390.000</c:v>
                </c:pt>
                <c:pt idx="2">
                  <c:v>₡ 480.000</c:v>
                </c:pt>
              </c:strCache>
            </c:str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33</xdr:row>
      <xdr:rowOff>92075</xdr:rowOff>
    </xdr:from>
    <xdr:to>
      <xdr:col>8</xdr:col>
      <xdr:colOff>501650</xdr:colOff>
      <xdr:row>54</xdr:row>
      <xdr:rowOff>98425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512080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640080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628320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workbookViewId="0">
      <selection activeCell="B21" sqref="B21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11.10937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9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6" t="s">
        <v>28</v>
      </c>
      <c r="D12" s="16"/>
      <c r="E12" s="16"/>
    </row>
    <row r="13" spans="1:11" x14ac:dyDescent="0.3">
      <c r="A13" s="1" t="s">
        <v>1</v>
      </c>
      <c r="C13" s="16" t="s">
        <v>29</v>
      </c>
      <c r="D13" s="16"/>
      <c r="E13" s="16"/>
    </row>
    <row r="14" spans="1:11" x14ac:dyDescent="0.3">
      <c r="A14" s="1" t="s">
        <v>2</v>
      </c>
      <c r="C14" s="16" t="s">
        <v>27</v>
      </c>
      <c r="D14" s="16"/>
      <c r="E14" s="16"/>
    </row>
    <row r="15" spans="1:11" x14ac:dyDescent="0.3">
      <c r="A15" s="2"/>
      <c r="B15" s="2"/>
    </row>
    <row r="16" spans="1:11" ht="21.6" thickBot="1" x14ac:dyDescent="0.45">
      <c r="G16" s="15" t="s">
        <v>3</v>
      </c>
      <c r="H16" s="15"/>
      <c r="I16" s="15"/>
      <c r="J16" s="15"/>
      <c r="K16" s="15"/>
    </row>
    <row r="17" spans="1:16" ht="15" thickBot="1" x14ac:dyDescent="0.35">
      <c r="A17" s="17" t="s">
        <v>4</v>
      </c>
      <c r="B17" s="18"/>
      <c r="C17" s="12">
        <v>224983.33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9" t="s">
        <v>5</v>
      </c>
      <c r="D19" s="13"/>
      <c r="E19" s="13" t="s">
        <v>6</v>
      </c>
      <c r="F19" s="13"/>
      <c r="G19" s="13" t="s">
        <v>7</v>
      </c>
      <c r="H19" s="13"/>
      <c r="I19" s="13"/>
      <c r="J19" s="13"/>
      <c r="K19" s="13"/>
      <c r="L19" s="13"/>
      <c r="M19" s="14"/>
    </row>
    <row r="20" spans="1:16" x14ac:dyDescent="0.3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3">
      <c r="A21" s="4" t="s">
        <v>24</v>
      </c>
      <c r="B21" s="3">
        <v>18</v>
      </c>
      <c r="C21" s="3">
        <v>9</v>
      </c>
      <c r="D21" s="9">
        <f>+B21-C21</f>
        <v>9</v>
      </c>
      <c r="E21" s="3">
        <v>10</v>
      </c>
      <c r="F21" s="9">
        <f>+B21-E21</f>
        <v>8</v>
      </c>
      <c r="G21" s="3"/>
      <c r="H21" s="3">
        <v>11</v>
      </c>
      <c r="I21" s="3">
        <v>1</v>
      </c>
      <c r="J21" s="3">
        <v>2</v>
      </c>
      <c r="K21" s="3">
        <v>3</v>
      </c>
      <c r="L21" s="3">
        <v>1</v>
      </c>
      <c r="M21" s="3"/>
      <c r="N21" s="9">
        <f t="shared" ref="N21:N30" si="0">+N22+B21</f>
        <v>50</v>
      </c>
      <c r="O21" s="10" t="e">
        <f t="shared" ref="O21:O31" si="1">+N21*A21</f>
        <v>#VALUE!</v>
      </c>
      <c r="P21" s="10" t="e">
        <f>+O21-($C$17*N21)</f>
        <v>#VALUE!</v>
      </c>
    </row>
    <row r="22" spans="1:16" x14ac:dyDescent="0.3">
      <c r="A22" s="4" t="s">
        <v>25</v>
      </c>
      <c r="B22" s="3">
        <v>15</v>
      </c>
      <c r="C22" s="3">
        <v>8</v>
      </c>
      <c r="D22" s="9">
        <f t="shared" ref="D22:D31" si="2">+B22-C22</f>
        <v>7</v>
      </c>
      <c r="E22" s="3">
        <v>10</v>
      </c>
      <c r="F22" s="9">
        <f t="shared" ref="F22:F31" si="3">+B22-E22</f>
        <v>5</v>
      </c>
      <c r="G22" s="3"/>
      <c r="H22" s="3">
        <v>10</v>
      </c>
      <c r="I22" s="3"/>
      <c r="J22" s="3">
        <v>1</v>
      </c>
      <c r="K22" s="3">
        <v>2</v>
      </c>
      <c r="L22" s="3">
        <v>2</v>
      </c>
      <c r="M22" s="3"/>
      <c r="N22" s="9">
        <f t="shared" si="0"/>
        <v>32</v>
      </c>
      <c r="O22" s="10" t="e">
        <f t="shared" si="1"/>
        <v>#VALUE!</v>
      </c>
      <c r="P22" s="10" t="e">
        <f t="shared" ref="P22:P31" si="4">+O22-($C$17*N22)</f>
        <v>#VALUE!</v>
      </c>
    </row>
    <row r="23" spans="1:16" x14ac:dyDescent="0.3">
      <c r="A23" s="4" t="s">
        <v>26</v>
      </c>
      <c r="B23" s="3">
        <v>17</v>
      </c>
      <c r="C23" s="3">
        <v>8</v>
      </c>
      <c r="D23" s="9">
        <f t="shared" si="2"/>
        <v>9</v>
      </c>
      <c r="E23" s="3">
        <v>9</v>
      </c>
      <c r="F23" s="9">
        <f t="shared" si="3"/>
        <v>8</v>
      </c>
      <c r="G23" s="3"/>
      <c r="H23" s="3">
        <v>7</v>
      </c>
      <c r="I23" s="3"/>
      <c r="J23" s="3">
        <v>2</v>
      </c>
      <c r="K23" s="3">
        <v>5</v>
      </c>
      <c r="L23" s="3">
        <v>3</v>
      </c>
      <c r="M23" s="3"/>
      <c r="N23" s="9">
        <f t="shared" si="0"/>
        <v>17</v>
      </c>
      <c r="O23" s="10" t="e">
        <f t="shared" si="1"/>
        <v>#VALUE!</v>
      </c>
      <c r="P23" s="10" t="e">
        <f t="shared" si="4"/>
        <v>#VALUE!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0E985917A7C04B95659F0998C70756" ma:contentTypeVersion="4" ma:contentTypeDescription="Crear nuevo documento." ma:contentTypeScope="" ma:versionID="efb15fcff497b542db2f43fc4e532fb0">
  <xsd:schema xmlns:xsd="http://www.w3.org/2001/XMLSchema" xmlns:xs="http://www.w3.org/2001/XMLSchema" xmlns:p="http://schemas.microsoft.com/office/2006/metadata/properties" xmlns:ns2="e624ded3-9cfc-418e-bc91-2c9d55efe01b" targetNamespace="http://schemas.microsoft.com/office/2006/metadata/properties" ma:root="true" ma:fieldsID="5ffee7171f0094b01f886aa50cdb2af9" ns2:_="">
    <xsd:import namespace="e624ded3-9cfc-418e-bc91-2c9d55efe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4ded3-9cfc-418e-bc91-2c9d55efe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10C8C0-B146-48FA-9272-574364050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24ded3-9cfc-418e-bc91-2c9d55efe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Esteban Quesada Silva</cp:lastModifiedBy>
  <cp:revision/>
  <dcterms:created xsi:type="dcterms:W3CDTF">2014-01-09T17:24:36Z</dcterms:created>
  <dcterms:modified xsi:type="dcterms:W3CDTF">2024-06-07T15:59:04Z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0x0101000A0E985917A7C04B95659F0998C70756</vt:lpwstr>
  </property>
  <property fmtid="{D5CDD505-2E9C-101B-9397-08002B2CF9AE}" pid="3" name="MediaServiceImageTags">
    <vt:lpwstr/>
  </property>
</Properties>
</file>