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s\Downloads\"/>
    </mc:Choice>
  </mc:AlternateContent>
  <xr:revisionPtr revIDLastSave="0" documentId="8_{474CFC1A-FBC0-FA4C-827B-2CE572BBF983}" xr6:coauthVersionLast="47" xr6:coauthVersionMax="47" xr10:uidLastSave="{00000000-0000-0000-0000-000000000000}"/>
  <bookViews>
    <workbookView xWindow="0" yWindow="0" windowWidth="20490" windowHeight="89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/>
  <c r="F22" i="1"/>
  <c r="F23" i="1"/>
  <c r="F24" i="1"/>
  <c r="F25" i="1"/>
  <c r="F26" i="1"/>
  <c r="F27" i="1"/>
  <c r="F28" i="1"/>
  <c r="F29" i="1"/>
  <c r="F30" i="1"/>
  <c r="F31" i="1"/>
  <c r="F21" i="1"/>
  <c r="N29" i="1"/>
  <c r="O30" i="1"/>
  <c r="P30" i="1"/>
  <c r="O31" i="1"/>
  <c r="P31" i="1"/>
  <c r="O29" i="1"/>
  <c r="P29" i="1"/>
  <c r="N28" i="1"/>
  <c r="N27" i="1"/>
  <c r="O28" i="1"/>
  <c r="P28" i="1"/>
  <c r="N26" i="1"/>
  <c r="O27" i="1"/>
  <c r="P27" i="1"/>
  <c r="N25" i="1"/>
  <c r="O26" i="1"/>
  <c r="P26" i="1"/>
  <c r="N24" i="1"/>
  <c r="O25" i="1"/>
  <c r="P25" i="1"/>
  <c r="N23" i="1"/>
  <c r="O24" i="1"/>
  <c r="P24" i="1"/>
  <c r="O23" i="1"/>
  <c r="P23" i="1"/>
  <c r="N22" i="1"/>
  <c r="N21" i="1"/>
  <c r="O21" i="1"/>
  <c r="P21" i="1"/>
  <c r="O22" i="1"/>
  <c r="P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<sst xmlns="http://schemas.openxmlformats.org/spreadsheetml/2006/main" count="28" uniqueCount="30">
  <si>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</si>
  <si>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</si>
  <si>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</si>
  <si>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</si>
  <si>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</si>
  <si>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</si>
  <si>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</si>
  <si>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</si>
  <si>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</si>
  <si>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</si>
  <si>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</si>
  <si>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</si>
  <si>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</si>
  <si>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</si>
  <si>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</si>
  <si>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</si>
  <si>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</si>
  <si>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</si>
  <si>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</si>
  <si>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</si>
  <si>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</si>
  <si>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</si>
  <si>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</si>
  <si>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</si>
  <si>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3.000</t>
  </si>
  <si>
    <t xml:space="preserve">SHIRLEY CHACÓN CORONADO </t>
  </si>
  <si>
    <t>C.T.P GUATUSO</t>
  </si>
  <si>
    <t>AGROCOOKIES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</si>
</sst>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225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1"/>
                <c:pt idx="0">
                  <c:v>3.000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 /><Relationship Id="rId3" Type="http://schemas.openxmlformats.org/officeDocument/2006/relationships/chart" Target="../charts/chart3.xml" /><Relationship Id="rId7" Type="http://schemas.openxmlformats.org/officeDocument/2006/relationships/image" Target="../media/image3.png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image" Target="../media/image2.png" /><Relationship Id="rId5" Type="http://schemas.openxmlformats.org/officeDocument/2006/relationships/image" Target="../media/image1.png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M12" sqref="M12"/>
    </sheetView>
  </sheetViews>
  <sheetFormatPr defaultColWidth="10.89453125" defaultRowHeight="15" x14ac:dyDescent="0.2"/>
  <cols>
    <col min="1" max="1" width="11.43359375" style="1" customWidth="1"/>
    <col min="2" max="2" width="12.10546875" style="1" customWidth="1"/>
    <col min="3" max="3" width="9.4140625" style="1" bestFit="1" customWidth="1"/>
    <col min="4" max="4" width="12.64453125" style="1" bestFit="1" customWidth="1"/>
    <col min="5" max="5" width="9.14453125" style="1" customWidth="1"/>
    <col min="6" max="6" width="9.4140625" style="1" customWidth="1"/>
    <col min="7" max="13" width="10.89453125" style="1"/>
    <col min="14" max="14" width="17.08203125" style="1" bestFit="1" customWidth="1"/>
    <col min="15" max="15" width="13.85546875" style="1" customWidth="1"/>
    <col min="16" max="16" width="12.9140625" style="1" customWidth="1"/>
    <col min="17" max="16384" width="10.89453125" style="1"/>
  </cols>
  <sheetData>
    <row r="12" spans="1:11" x14ac:dyDescent="0.2">
      <c r="A12" s="1" t="s">
        <v>0</v>
      </c>
      <c r="C12" s="19" t="s">
        <v>27</v>
      </c>
      <c r="D12" s="19"/>
      <c r="E12" s="19"/>
    </row>
    <row r="13" spans="1:11" x14ac:dyDescent="0.2">
      <c r="A13" s="1" t="s">
        <v>22</v>
      </c>
      <c r="C13" s="19" t="s">
        <v>26</v>
      </c>
      <c r="D13" s="19"/>
      <c r="E13" s="19"/>
    </row>
    <row r="14" spans="1:11" x14ac:dyDescent="0.2">
      <c r="A14" s="1" t="s">
        <v>23</v>
      </c>
      <c r="C14" s="19" t="s">
        <v>25</v>
      </c>
      <c r="D14" s="19"/>
      <c r="E14" s="19"/>
    </row>
    <row r="15" spans="1:11" x14ac:dyDescent="0.2">
      <c r="A15" s="2"/>
      <c r="B15" s="2"/>
    </row>
    <row r="16" spans="1:11" ht="21.75" thickBot="1" x14ac:dyDescent="0.35">
      <c r="G16" s="18" t="s">
        <v>1</v>
      </c>
      <c r="H16" s="18"/>
      <c r="I16" s="18"/>
      <c r="J16" s="18"/>
      <c r="K16" s="18"/>
    </row>
    <row r="17" spans="1:16" ht="15.75" thickBot="1" x14ac:dyDescent="0.25">
      <c r="A17" s="13" t="s">
        <v>2</v>
      </c>
      <c r="B17" s="14"/>
      <c r="C17" s="12"/>
      <c r="D17" s="11"/>
      <c r="E17" s="11"/>
    </row>
    <row r="18" spans="1:16" ht="15.75" thickBot="1" x14ac:dyDescent="0.25">
      <c r="A18" s="2"/>
      <c r="B18" s="2"/>
      <c r="C18" s="5"/>
      <c r="D18" s="11"/>
      <c r="E18" s="11"/>
    </row>
    <row r="19" spans="1:16" ht="15.75" thickBot="1" x14ac:dyDescent="0.2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2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">
      <c r="A21" s="4" t="s">
        <v>24</v>
      </c>
      <c r="B21" s="3">
        <v>75</v>
      </c>
      <c r="C21" s="3">
        <v>36</v>
      </c>
      <c r="D21" s="9">
        <f>+B21-C21</f>
        <v>39</v>
      </c>
      <c r="E21" s="3">
        <v>55</v>
      </c>
      <c r="F21" s="9">
        <f>+B21-E21</f>
        <v>20</v>
      </c>
      <c r="G21" s="3">
        <v>5</v>
      </c>
      <c r="H21" s="3">
        <v>44</v>
      </c>
      <c r="I21" s="3">
        <v>15</v>
      </c>
      <c r="J21" s="3">
        <v>7</v>
      </c>
      <c r="K21" s="3">
        <v>3</v>
      </c>
      <c r="L21" s="3">
        <v>1</v>
      </c>
      <c r="M21" s="3">
        <v>0</v>
      </c>
      <c r="N21" s="9">
        <f t="shared" ref="N21:N30" si="0">+N22+B21</f>
        <v>75</v>
      </c>
      <c r="O21" s="10">
        <f t="shared" ref="O21:O31" si="1">+N21*A21</f>
        <v>225</v>
      </c>
      <c r="P21" s="10">
        <f>+O21-($C$17*N21)</f>
        <v>225</v>
      </c>
    </row>
    <row r="22" spans="1:16" x14ac:dyDescent="0.2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 x14ac:dyDescent="0.2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2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Estudiantes</cp:lastModifiedBy>
  <cp:revision/>
  <dcterms:created xsi:type="dcterms:W3CDTF">2014-01-09T17:24:36Z</dcterms:created>
  <dcterms:modified xsi:type="dcterms:W3CDTF">2024-06-04T20:11:19Z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